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900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<sst xmlns="http://schemas.openxmlformats.org/spreadsheetml/2006/main" count="26" uniqueCount="25">
  <si>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Miller Power &amp; Communications</t>
  </si>
  <si>
    <t>PO Box 50 Santa Margarita CA 93453-0050 805-438-5600</t>
  </si>
  <si>
    <t>ENGINEERING WORKSHEET</t>
  </si>
  <si>
    <t>Buss OC rating</t>
  </si>
  <si>
    <t>Buss Rating</t>
  </si>
  <si>
    <t>Continuous rating</t>
  </si>
  <si>
    <t>Coninuous rated output</t>
  </si>
  <si>
    <t>Buss Rating X 1.2</t>
  </si>
  <si>
    <t>Total feeds (must be less than above)</t>
  </si>
  <si>
    <t>OK?</t>
  </si>
  <si>
    <t>Point of Connection Worksheet</t>
  </si>
  <si>
    <t>Notes:</t>
  </si>
  <si>
    <t>Instructions:</t>
  </si>
  <si>
    <t>Enter buss over current protection rating and buss rating in shaded cells above.</t>
  </si>
  <si>
    <t>If the design meets the criteria outlined in Section 690.64 B 2, you will see an "OK" in the last row.</t>
  </si>
  <si>
    <t>The spreadsheet is protected but not with a password.  Feel free to tweak for your own use.</t>
  </si>
  <si>
    <t>This spread sheet is provided as a courtesy and MP&amp;C assumes no liability in it's use.</t>
  </si>
  <si>
    <t>This spread sheet evaluates compliance with NEC section 690.64 B 2.</t>
  </si>
  <si>
    <t>Microsoft Excel is not the spreadsheet of choice for the author.  He has created</t>
  </si>
  <si>
    <t>this tool in Excel as a courtesy to his colleagues.  Any input is appreciated.</t>
  </si>
  <si>
    <t>William Miller</t>
  </si>
  <si>
    <t>wrmiller@mpandc.com</t>
  </si>
  <si>
    <t xml:space="preserve"> Max Output amps per inverter</t>
  </si>
  <si>
    <t>Number of inverters</t>
  </si>
  <si>
    <t>Buss Overcurrent rating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</si>
</sst>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1" fillId="2" borderId="1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/>
      <protection locked="0"/>
    </xf>
    <xf numFmtId="0" fontId="2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2" borderId="6" xfId="0" applyFont="1" applyFill="1" applyBorder="1" applyAlignment="1" applyProtection="1">
      <alignment/>
      <protection locked="0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A7" sqref="A7"/>
    </sheetView>
  </sheetViews>
  <sheetFormatPr defaultColWidth="9.140625" defaultRowHeight="12.75"/>
  <cols>
    <col min="1" max="1" width="33.421875" style="0" customWidth="1"/>
  </cols>
  <sheetData>
    <row r="1" spans="1:6" ht="21" thickTop="1">
      <c r="A1" s="5" t="s">
        <v>0</v>
      </c>
      <c r="B1" s="6"/>
      <c r="C1" s="6"/>
      <c r="D1" s="6"/>
      <c r="E1" s="6"/>
      <c r="F1" s="7"/>
    </row>
    <row r="2" spans="1:6" ht="12.75">
      <c r="A2" s="8" t="s">
        <v>1</v>
      </c>
      <c r="B2" s="1"/>
      <c r="C2" s="1"/>
      <c r="D2" s="1"/>
      <c r="E2" s="1"/>
      <c r="F2" s="9"/>
    </row>
    <row r="3" spans="1:6" ht="13.5" thickBot="1">
      <c r="A3" s="10" t="s">
        <v>2</v>
      </c>
      <c r="B3" s="11"/>
      <c r="C3" s="11"/>
      <c r="D3" s="11"/>
      <c r="E3" s="11"/>
      <c r="F3" s="12"/>
    </row>
    <row r="4" spans="1:6" ht="13.5" thickTop="1">
      <c r="A4" s="1"/>
      <c r="B4" s="1"/>
      <c r="C4" s="1"/>
      <c r="D4" s="1"/>
      <c r="E4" s="1"/>
      <c r="F4" s="1"/>
    </row>
    <row r="5" spans="1:6" ht="15.75">
      <c r="A5" s="2" t="s">
        <v>10</v>
      </c>
      <c r="B5" s="1"/>
      <c r="C5" s="1"/>
      <c r="D5" s="1"/>
      <c r="E5" s="1"/>
      <c r="F5" s="1"/>
    </row>
    <row r="6" ht="13.5" thickBot="1"/>
    <row r="7" spans="1:2" ht="13.5" thickTop="1">
      <c r="A7" s="22" t="s">
        <v>24</v>
      </c>
      <c r="B7" s="3">
        <v>200</v>
      </c>
    </row>
    <row r="8" spans="1:2" ht="12.75">
      <c r="A8" s="23" t="s">
        <v>4</v>
      </c>
      <c r="B8" s="21">
        <v>200</v>
      </c>
    </row>
    <row r="9" spans="1:2" ht="12.75">
      <c r="A9" s="24" t="s">
        <v>22</v>
      </c>
      <c r="B9" s="21">
        <v>20.8</v>
      </c>
    </row>
    <row r="10" spans="1:2" ht="13.5" thickBot="1">
      <c r="A10" s="25" t="s">
        <v>23</v>
      </c>
      <c r="B10" s="4">
        <v>2</v>
      </c>
    </row>
    <row r="11" ht="13.5" thickTop="1"/>
    <row r="15" ht="13.5" thickBot="1"/>
    <row r="16" spans="1:2" ht="13.5" thickTop="1">
      <c r="A16" s="19" t="s">
        <v>5</v>
      </c>
      <c r="B16" s="20">
        <v>1.25</v>
      </c>
    </row>
    <row r="17" spans="1:2" ht="12.75">
      <c r="A17" s="13" t="s">
        <v>6</v>
      </c>
      <c r="B17" s="15">
        <f>B9*B10*B16</f>
        <v>52</v>
      </c>
    </row>
    <row r="18" spans="1:2" ht="12.75">
      <c r="A18" s="13" t="s">
        <v>3</v>
      </c>
      <c r="B18" s="14">
        <f>$B$7</f>
        <v>200</v>
      </c>
    </row>
    <row r="19" spans="1:2" ht="12.75">
      <c r="A19" s="13" t="s">
        <v>4</v>
      </c>
      <c r="B19" s="14">
        <f>$B$8</f>
        <v>200</v>
      </c>
    </row>
    <row r="20" spans="1:2" ht="12.75">
      <c r="A20" s="13" t="s">
        <v>7</v>
      </c>
      <c r="B20" s="14">
        <f>+B19*1.2</f>
        <v>240</v>
      </c>
    </row>
    <row r="21" spans="1:2" ht="12.75">
      <c r="A21" s="13" t="s">
        <v>8</v>
      </c>
      <c r="B21" s="15">
        <f>B17+B18</f>
        <v>252</v>
      </c>
    </row>
    <row r="22" spans="1:2" ht="13.5" thickBot="1">
      <c r="A22" s="16" t="s">
        <v>9</v>
      </c>
      <c r="B22" s="17" t="str">
        <f>IF(B20&gt;B21,"OK","Not Ok")</f>
        <v>Not Ok</v>
      </c>
    </row>
    <row r="23" ht="13.5" thickTop="1"/>
    <row r="26" ht="12.75">
      <c r="A26" s="18" t="s">
        <v>12</v>
      </c>
    </row>
    <row r="27" ht="12.75">
      <c r="A27" t="s">
        <v>13</v>
      </c>
    </row>
    <row r="28" ht="12.75">
      <c r="A28" t="s">
        <v>14</v>
      </c>
    </row>
    <row r="30" ht="12.75">
      <c r="A30" s="18" t="s">
        <v>11</v>
      </c>
    </row>
    <row r="31" ht="12.75">
      <c r="A31" t="s">
        <v>17</v>
      </c>
    </row>
    <row r="32" ht="12.75">
      <c r="A32" t="s">
        <v>15</v>
      </c>
    </row>
    <row r="33" ht="12.75">
      <c r="A33" t="s">
        <v>16</v>
      </c>
    </row>
    <row r="34" ht="12.75">
      <c r="A34" t="s">
        <v>18</v>
      </c>
    </row>
    <row r="35" ht="12.75">
      <c r="A35" t="s">
        <v>19</v>
      </c>
    </row>
    <row r="37" ht="12.75">
      <c r="A37" t="s">
        <v>20</v>
      </c>
    </row>
    <row r="39" ht="12.75">
      <c r="A39" t="s">
        <v>21</v>
      </c>
    </row>
  </sheetData>
  <sheetProtection sheet="1" objects="1" scenarios="1"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Miller Power &amp;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Miller</dc:creator>
  <cp:keywords/>
  <dc:description/>
  <cp:lastModifiedBy> </cp:lastModifiedBy>
  <dcterms:created xsi:type="dcterms:W3CDTF">2006-01-18T21:54:11Z</dcterms:created>
  <dcterms:modified xsi:type="dcterms:W3CDTF">2008-05-02T18:20:55Z</dcterms:modified>
  <cp:category/>
  <cp:version/>
  <cp:contentType/>
  <cp:contentStatus/>
</cp:coreProperties>
</file>